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ONTABILIDAD\Cuenta Publica\2024\4to trim 2024\"/>
    </mc:Choice>
  </mc:AlternateContent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0" yWindow="0" windowWidth="24000" windowHeight="9615"/>
  </bookViews>
  <sheets>
    <sheet name="EAEPED_SPC" sheetId="1" r:id="rId1"/>
  </sheets>
  <definedNames>
    <definedName name="_xlnm.Print_Area" localSheetId="0">EAEPED_SPC!$A$1:$I$32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H18" i="1"/>
  <c r="H13" i="1"/>
  <c r="E12" i="1"/>
  <c r="E31" i="1"/>
  <c r="E30" i="1"/>
  <c r="H30" i="1" s="1"/>
  <c r="E29" i="1"/>
  <c r="H29" i="1" s="1"/>
  <c r="E27" i="1"/>
  <c r="H27" i="1" s="1"/>
  <c r="E26" i="1"/>
  <c r="H26" i="1" s="1"/>
  <c r="E25" i="1"/>
  <c r="H25" i="1" s="1"/>
  <c r="E23" i="1"/>
  <c r="H23" i="1" s="1"/>
  <c r="E22" i="1"/>
  <c r="H22" i="1" s="1"/>
  <c r="E18" i="1"/>
  <c r="E19" i="1"/>
  <c r="H19" i="1" s="1"/>
  <c r="E17" i="1"/>
  <c r="H17" i="1" s="1"/>
  <c r="E11" i="1"/>
  <c r="H11" i="1" s="1"/>
  <c r="E13" i="1"/>
  <c r="E14" i="1"/>
  <c r="H14" i="1" s="1"/>
  <c r="E15" i="1"/>
  <c r="H15" i="1" s="1"/>
  <c r="E10" i="1"/>
  <c r="H10" i="1" s="1"/>
  <c r="D28" i="1" l="1"/>
  <c r="E28" i="1"/>
  <c r="F28" i="1"/>
  <c r="G28" i="1"/>
  <c r="H28" i="1"/>
  <c r="C28" i="1"/>
  <c r="D24" i="1"/>
  <c r="E24" i="1"/>
  <c r="E21" i="1" s="1"/>
  <c r="F24" i="1"/>
  <c r="G24" i="1"/>
  <c r="H24" i="1"/>
  <c r="H21" i="1" s="1"/>
  <c r="C24" i="1"/>
  <c r="C21" i="1" s="1"/>
  <c r="H16" i="1"/>
  <c r="D16" i="1"/>
  <c r="E16" i="1"/>
  <c r="E9" i="1" s="1"/>
  <c r="F16" i="1"/>
  <c r="F9" i="1" s="1"/>
  <c r="G16" i="1"/>
  <c r="C16" i="1"/>
  <c r="D12" i="1"/>
  <c r="F12" i="1"/>
  <c r="G12" i="1"/>
  <c r="H12" i="1"/>
  <c r="C12" i="1"/>
  <c r="C9" i="1"/>
  <c r="D21" i="1" l="1"/>
  <c r="D9" i="1"/>
  <c r="C32" i="1"/>
  <c r="F21" i="1"/>
  <c r="F32" i="1" s="1"/>
  <c r="G21" i="1"/>
  <c r="H9" i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<sst xmlns="http://schemas.openxmlformats.org/spreadsheetml/2006/main" count="37" uniqueCount="27">
  <si>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</si>
  <si>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</si>
  <si>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</si>
  <si>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</si>
  <si>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</si>
  <si>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</si>
  <si>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</si>
  <si>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</si>
  <si>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</si>
  <si>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</si>
  <si>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</si>
  <si>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</si>
  <si>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</si>
  <si>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</si>
  <si>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</si>
  <si>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</si>
  <si>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</si>
  <si>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</si>
  <si>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</si>
  <si>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</si>
  <si>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</si>
  <si>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</si>
  <si>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</si>
  <si>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</si>
  <si>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</si>
  <si>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Centro de Conciliacion Laboral del Estado de Chihuahua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</si>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</sst>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0" fillId="0" borderId="0" xfId="0" applyNumberForma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34</xdr:row>
      <xdr:rowOff>0</xdr:rowOff>
    </xdr:from>
    <xdr:to>
      <xdr:col>2</xdr:col>
      <xdr:colOff>438150</xdr:colOff>
      <xdr:row>41</xdr:row>
      <xdr:rowOff>57150</xdr:rowOff>
    </xdr:to>
    <xdr:sp macro="" textlink="">
      <xdr:nvSpPr>
        <xdr:cNvPr id="2" name="Cuadro de texto 2">
          <a:extLst>
            <a:ext uri="{FF2B5EF4-FFF2-40B4-BE49-F238E27FC236}">
              <a16:creationId xmlns="" xmlns:a16="http://schemas.microsoft.com/office/drawing/2014/main" id="{8BED6466-ED22-4903-B50D-135868DB1AE2}"/>
            </a:ext>
          </a:extLst>
        </xdr:cNvPr>
        <xdr:cNvSpPr txBox="1"/>
      </xdr:nvSpPr>
      <xdr:spPr>
        <a:xfrm>
          <a:off x="238126" y="7810500"/>
          <a:ext cx="2771774" cy="1390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Lic. Hugo Humberto Barajas Barrio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Director Administrativo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466727</xdr:colOff>
      <xdr:row>40</xdr:row>
      <xdr:rowOff>104775</xdr:rowOff>
    </xdr:from>
    <xdr:to>
      <xdr:col>5</xdr:col>
      <xdr:colOff>295276</xdr:colOff>
      <xdr:row>47</xdr:row>
      <xdr:rowOff>38100</xdr:rowOff>
    </xdr:to>
    <xdr:sp macro="" textlink="">
      <xdr:nvSpPr>
        <xdr:cNvPr id="3" name="Cuadro de texto 4">
          <a:extLst>
            <a:ext uri="{FF2B5EF4-FFF2-40B4-BE49-F238E27FC236}">
              <a16:creationId xmlns="" xmlns:a16="http://schemas.microsoft.com/office/drawing/2014/main" id="{B5D49D42-53BF-4DCD-B775-FE7BBC9A6A5C}"/>
            </a:ext>
          </a:extLst>
        </xdr:cNvPr>
        <xdr:cNvSpPr txBox="1"/>
      </xdr:nvSpPr>
      <xdr:spPr>
        <a:xfrm>
          <a:off x="3038477" y="9058275"/>
          <a:ext cx="2943224" cy="1266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C.P. Paulina Esmeralda Leyva Peinado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Contadora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352426</xdr:colOff>
      <xdr:row>34</xdr:row>
      <xdr:rowOff>19051</xdr:rowOff>
    </xdr:from>
    <xdr:to>
      <xdr:col>8</xdr:col>
      <xdr:colOff>1</xdr:colOff>
      <xdr:row>41</xdr:row>
      <xdr:rowOff>38101</xdr:rowOff>
    </xdr:to>
    <xdr:sp macro="" textlink="">
      <xdr:nvSpPr>
        <xdr:cNvPr id="4" name="Cuadro de texto 3">
          <a:extLst>
            <a:ext uri="{FF2B5EF4-FFF2-40B4-BE49-F238E27FC236}">
              <a16:creationId xmlns="" xmlns:a16="http://schemas.microsoft.com/office/drawing/2014/main" id="{082BA722-BC41-4DD5-B543-FC2B2F05A490}"/>
            </a:ext>
          </a:extLst>
        </xdr:cNvPr>
        <xdr:cNvSpPr txBox="1"/>
      </xdr:nvSpPr>
      <xdr:spPr>
        <a:xfrm>
          <a:off x="6038851" y="7829551"/>
          <a:ext cx="2762250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Lic. María José Minjarez Cuevas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Jefa Depto de Recursos Financieros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B1:S327"/>
  <sheetViews>
    <sheetView tabSelected="1" topLeftCell="A13" workbookViewId="0">
      <selection activeCell="J16" sqref="J16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 x14ac:dyDescent="0.3"/>
    <row r="2" spans="2:9" x14ac:dyDescent="0.25">
      <c r="B2" s="28" t="s">
        <v>25</v>
      </c>
      <c r="C2" s="29"/>
      <c r="D2" s="29"/>
      <c r="E2" s="29"/>
      <c r="F2" s="29"/>
      <c r="G2" s="29"/>
      <c r="H2" s="30"/>
      <c r="I2" s="1" t="s">
        <v>0</v>
      </c>
    </row>
    <row r="3" spans="2:9" x14ac:dyDescent="0.25">
      <c r="B3" s="31" t="s">
        <v>1</v>
      </c>
      <c r="C3" s="32"/>
      <c r="D3" s="32"/>
      <c r="E3" s="32"/>
      <c r="F3" s="32"/>
      <c r="G3" s="32"/>
      <c r="H3" s="33"/>
    </row>
    <row r="4" spans="2:9" x14ac:dyDescent="0.25">
      <c r="B4" s="31" t="s">
        <v>2</v>
      </c>
      <c r="C4" s="32"/>
      <c r="D4" s="32"/>
      <c r="E4" s="32"/>
      <c r="F4" s="32"/>
      <c r="G4" s="32"/>
      <c r="H4" s="33"/>
    </row>
    <row r="5" spans="2:9" x14ac:dyDescent="0.25">
      <c r="B5" s="34" t="s">
        <v>26</v>
      </c>
      <c r="C5" s="35"/>
      <c r="D5" s="35"/>
      <c r="E5" s="35"/>
      <c r="F5" s="35"/>
      <c r="G5" s="35"/>
      <c r="H5" s="36"/>
    </row>
    <row r="6" spans="2:9" ht="15.75" thickBot="1" x14ac:dyDescent="0.3">
      <c r="B6" s="37" t="s">
        <v>3</v>
      </c>
      <c r="C6" s="38"/>
      <c r="D6" s="38"/>
      <c r="E6" s="38"/>
      <c r="F6" s="38"/>
      <c r="G6" s="38"/>
      <c r="H6" s="39"/>
    </row>
    <row r="7" spans="2:9" ht="15.75" thickBot="1" x14ac:dyDescent="0.3">
      <c r="B7" s="21" t="s">
        <v>4</v>
      </c>
      <c r="C7" s="23" t="s">
        <v>5</v>
      </c>
      <c r="D7" s="24"/>
      <c r="E7" s="24"/>
      <c r="F7" s="24"/>
      <c r="G7" s="25"/>
      <c r="H7" s="26" t="s">
        <v>6</v>
      </c>
    </row>
    <row r="8" spans="2:9" ht="24.75" thickBot="1" x14ac:dyDescent="0.3">
      <c r="B8" s="22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7"/>
    </row>
    <row r="9" spans="2:9" x14ac:dyDescent="0.25">
      <c r="B9" s="3" t="s">
        <v>12</v>
      </c>
      <c r="C9" s="4">
        <f>SUM(C10:C12,C15,C16,C19)</f>
        <v>49378238.469999999</v>
      </c>
      <c r="D9" s="4">
        <f t="shared" ref="D9:H9" si="0">SUM(D10:D12,D15,D16,D19)</f>
        <v>2563089.36</v>
      </c>
      <c r="E9" s="14">
        <f t="shared" si="0"/>
        <v>51941327.829999998</v>
      </c>
      <c r="F9" s="4">
        <f t="shared" si="0"/>
        <v>51656886.090000004</v>
      </c>
      <c r="G9" s="4">
        <f t="shared" si="0"/>
        <v>51058401.729999997</v>
      </c>
      <c r="H9" s="14">
        <f t="shared" si="0"/>
        <v>284441.73999999464</v>
      </c>
    </row>
    <row r="10" spans="2:9" ht="24" x14ac:dyDescent="0.25">
      <c r="B10" s="7" t="s">
        <v>13</v>
      </c>
      <c r="C10" s="20">
        <v>49378238.469999999</v>
      </c>
      <c r="D10" s="20">
        <v>2563089.36</v>
      </c>
      <c r="E10" s="15">
        <f>C10+D10</f>
        <v>51941327.829999998</v>
      </c>
      <c r="F10" s="20">
        <v>51656886.090000004</v>
      </c>
      <c r="G10" s="20">
        <v>51058401.729999997</v>
      </c>
      <c r="H10" s="15">
        <f>E10-F10</f>
        <v>284441.73999999464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49378238.469999999</v>
      </c>
      <c r="D32" s="10">
        <f t="shared" ref="D32:H32" si="10">SUM(D9,D21)</f>
        <v>2563089.36</v>
      </c>
      <c r="E32" s="17">
        <f t="shared" si="10"/>
        <v>51941327.829999998</v>
      </c>
      <c r="F32" s="10">
        <f t="shared" si="10"/>
        <v>51656886.090000004</v>
      </c>
      <c r="G32" s="10">
        <f t="shared" si="10"/>
        <v>51058401.729999997</v>
      </c>
      <c r="H32" s="17">
        <f t="shared" si="10"/>
        <v>284441.73999999464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Paulina Leyva</cp:lastModifiedBy>
  <cp:lastPrinted>2025-01-27T19:44:11Z</cp:lastPrinted>
  <dcterms:created xsi:type="dcterms:W3CDTF">2020-01-08T22:30:53Z</dcterms:created>
  <dcterms:modified xsi:type="dcterms:W3CDTF">2025-01-29T16:45:50Z</dcterms:modified>
</cp:coreProperties>
</file>